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abla Dinamica\"/>
    </mc:Choice>
  </mc:AlternateContent>
  <xr:revisionPtr revIDLastSave="0" documentId="13_ncr:1_{04A5B996-0CE8-4FB1-9FA9-55C1A60A6DD2}" xr6:coauthVersionLast="47" xr6:coauthVersionMax="47" xr10:uidLastSave="{00000000-0000-0000-0000-000000000000}"/>
  <bookViews>
    <workbookView xWindow="-110" yWindow="-110" windowWidth="38620" windowHeight="21100" xr2:uid="{FD85E9F1-766E-40A6-BE42-E718709CB335}"/>
  </bookViews>
  <sheets>
    <sheet name="Ejercicio Introducción" sheetId="2" r:id="rId1"/>
    <sheet name="Ejercicio Final" sheetId="1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4" i="1"/>
</calcChain>
</file>

<file path=xl/sharedStrings.xml><?xml version="1.0" encoding="utf-8"?>
<sst xmlns="http://schemas.openxmlformats.org/spreadsheetml/2006/main" count="429" uniqueCount="119">
  <si>
    <t>ID_Transaccion</t>
  </si>
  <si>
    <t>Fecha_Venta</t>
  </si>
  <si>
    <t>Vendedor</t>
  </si>
  <si>
    <t>Region</t>
  </si>
  <si>
    <t>Ciudad</t>
  </si>
  <si>
    <t>Producto</t>
  </si>
  <si>
    <t>Categoria_Producto</t>
  </si>
  <si>
    <t>Cantidad</t>
  </si>
  <si>
    <t>Precio_Unitario</t>
  </si>
  <si>
    <t>Total_Venta</t>
  </si>
  <si>
    <t>Metodo_Pago</t>
  </si>
  <si>
    <t>V001</t>
  </si>
  <si>
    <t>Ana López</t>
  </si>
  <si>
    <t>Andina</t>
  </si>
  <si>
    <t>Bogotá</t>
  </si>
  <si>
    <t>Laptop X1</t>
  </si>
  <si>
    <t>Portátiles</t>
  </si>
  <si>
    <t>Tarjeta Crédito</t>
  </si>
  <si>
    <t>V002</t>
  </si>
  <si>
    <t>Juan Pérez</t>
  </si>
  <si>
    <t>Caribe</t>
  </si>
  <si>
    <t>Barranquilla</t>
  </si>
  <si>
    <t>Smartphone Pro</t>
  </si>
  <si>
    <t>Smartphones</t>
  </si>
  <si>
    <t>Efectivo</t>
  </si>
  <si>
    <t>V003</t>
  </si>
  <si>
    <t>María García</t>
  </si>
  <si>
    <t>Pacífica</t>
  </si>
  <si>
    <t>Cali</t>
  </si>
  <si>
    <t>Monitor Curvo</t>
  </si>
  <si>
    <t>Periféricos</t>
  </si>
  <si>
    <t>Transferencia</t>
  </si>
  <si>
    <t>V004</t>
  </si>
  <si>
    <t>Pedro Gómez</t>
  </si>
  <si>
    <t>Medellín</t>
  </si>
  <si>
    <t>Teclado Mecánico</t>
  </si>
  <si>
    <t>Débito</t>
  </si>
  <si>
    <t>V005</t>
  </si>
  <si>
    <t>Cartagena</t>
  </si>
  <si>
    <t>Mouse Inalámbrico</t>
  </si>
  <si>
    <t>V006</t>
  </si>
  <si>
    <t>V007</t>
  </si>
  <si>
    <t>V008</t>
  </si>
  <si>
    <t>V009</t>
  </si>
  <si>
    <t>V010</t>
  </si>
  <si>
    <t>Bucaramanga</t>
  </si>
  <si>
    <t>V011</t>
  </si>
  <si>
    <t>V012</t>
  </si>
  <si>
    <t>V013</t>
  </si>
  <si>
    <t>V014</t>
  </si>
  <si>
    <t>V015</t>
  </si>
  <si>
    <t>V016</t>
  </si>
  <si>
    <t>V017</t>
  </si>
  <si>
    <t>V018</t>
  </si>
  <si>
    <t>V019</t>
  </si>
  <si>
    <t>V020</t>
  </si>
  <si>
    <t>V021</t>
  </si>
  <si>
    <t>V022</t>
  </si>
  <si>
    <t>V023</t>
  </si>
  <si>
    <t>V024</t>
  </si>
  <si>
    <t>V025</t>
  </si>
  <si>
    <t>V026</t>
  </si>
  <si>
    <t>V027</t>
  </si>
  <si>
    <t>V028</t>
  </si>
  <si>
    <t>V029</t>
  </si>
  <si>
    <t>V030</t>
  </si>
  <si>
    <t>V031</t>
  </si>
  <si>
    <t>V032</t>
  </si>
  <si>
    <t>V033</t>
  </si>
  <si>
    <t>V034</t>
  </si>
  <si>
    <t>V035</t>
  </si>
  <si>
    <t>V036</t>
  </si>
  <si>
    <t>V037</t>
  </si>
  <si>
    <t>V038</t>
  </si>
  <si>
    <t>V039</t>
  </si>
  <si>
    <t>V040</t>
  </si>
  <si>
    <t>V041</t>
  </si>
  <si>
    <t>V042</t>
  </si>
  <si>
    <t>V043</t>
  </si>
  <si>
    <t>V044</t>
  </si>
  <si>
    <t>V045</t>
  </si>
  <si>
    <t>V046</t>
  </si>
  <si>
    <t>V047</t>
  </si>
  <si>
    <t>V048</t>
  </si>
  <si>
    <t>V049</t>
  </si>
  <si>
    <t>V050</t>
  </si>
  <si>
    <t>Ventas de Tecnología Acme S.A.S.</t>
  </si>
  <si>
    <t>ID</t>
  </si>
  <si>
    <t>Fecha</t>
  </si>
  <si>
    <t>Fruta</t>
  </si>
  <si>
    <t>Precio Unitario</t>
  </si>
  <si>
    <t>Total Venta</t>
  </si>
  <si>
    <t>F001</t>
  </si>
  <si>
    <t>Manzana</t>
  </si>
  <si>
    <t>Laura</t>
  </si>
  <si>
    <t>F002</t>
  </si>
  <si>
    <t>Banano</t>
  </si>
  <si>
    <t>José</t>
  </si>
  <si>
    <t>F003</t>
  </si>
  <si>
    <t>Uva</t>
  </si>
  <si>
    <t>F004</t>
  </si>
  <si>
    <t>Andrés</t>
  </si>
  <si>
    <t>F005</t>
  </si>
  <si>
    <t>F006</t>
  </si>
  <si>
    <t>Pera</t>
  </si>
  <si>
    <t>F007</t>
  </si>
  <si>
    <t>F008</t>
  </si>
  <si>
    <t>F009</t>
  </si>
  <si>
    <t>F010</t>
  </si>
  <si>
    <t>F011</t>
  </si>
  <si>
    <t>F012</t>
  </si>
  <si>
    <t>F013</t>
  </si>
  <si>
    <t>F014</t>
  </si>
  <si>
    <t>F015</t>
  </si>
  <si>
    <t>F016</t>
  </si>
  <si>
    <t>F017</t>
  </si>
  <si>
    <t>F018</t>
  </si>
  <si>
    <t>F019</t>
  </si>
  <si>
    <t>F020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</si>
</sst>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3" fontId="0" fillId="0" borderId="0" xfId="0" applyNumberFormat="1" applyAlignment="1">
      <alignment vertical="center" wrapText="1"/>
    </xf>
  </cellXfs>
  <cellStyles count="2">
    <cellStyle name="Millares" xfId="1" builtinId="3"/>
    <cellStyle name="Normal" xfId="0" builtinId="0"/>
  </cellStyles>
  <dxfs count="3">
    <dxf>
      <numFmt numFmtId="164" formatCode="_-* #,##0_-;\-* #,##0_-;_-* &quot;-&quot;??_-;_-@_-"/>
    </dxf>
    <dxf>
      <numFmt numFmtId="164" formatCode="_-* #,##0_-;\-* #,##0_-;_-* &quot;-&quot;??_-;_-@_-"/>
    </dxf>
    <dxf>
      <numFmt numFmtId="19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702F3A-89B6-4165-9F88-2E18F422DCEC}" name="Ventas" displayName="Ventas" ref="A3:K53" totalsRowShown="0">
  <autoFilter ref="A3:K53" xr:uid="{FC702F3A-89B6-4165-9F88-2E18F422DCEC}"/>
  <tableColumns count="11">
    <tableColumn id="1" xr3:uid="{7856B7D2-A4D1-4FA5-AD69-240048E59BC0}" name="ID_Transaccion"/>
    <tableColumn id="2" xr3:uid="{C56C10C1-2F47-425B-98E6-BBD4B3D289AD}" name="Fecha_Venta" dataDxfId="2"/>
    <tableColumn id="3" xr3:uid="{86D69281-3ED6-4CB5-9CEE-B35F2DB74A55}" name="Vendedor"/>
    <tableColumn id="4" xr3:uid="{BD9BE6E0-890B-4073-9DC2-051BE0206692}" name="Region"/>
    <tableColumn id="5" xr3:uid="{51D52B49-9649-4EC0-9F36-FFC33DE05F2E}" name="Ciudad"/>
    <tableColumn id="6" xr3:uid="{4D30162F-9DD3-4EF7-A38B-32F3C7C3CC7F}" name="Producto"/>
    <tableColumn id="7" xr3:uid="{119ED596-1BD6-465C-935E-0356273ACF9E}" name="Categoria_Producto"/>
    <tableColumn id="8" xr3:uid="{13A97C3E-D6B6-4C06-AAC5-24FFE1EBB2BC}" name="Cantidad"/>
    <tableColumn id="9" xr3:uid="{0D0CDE05-2269-4D1A-9001-C71DF34F9E3D}" name="Precio_Unitario" dataDxfId="1" dataCellStyle="Millares"/>
    <tableColumn id="10" xr3:uid="{712C37D4-46A8-49FB-AF3F-CC9AA5EAE6C2}" name="Total_Venta" dataDxfId="0" dataCellStyle="Millares">
      <calculatedColumnFormula>Ventas[[#This Row],[Cantidad]]*Ventas[[#This Row],[Precio_Unitario]]</calculatedColumnFormula>
    </tableColumn>
    <tableColumn id="11" xr3:uid="{4404DE6B-3660-4B10-9F69-75C7ABA5A2C1}" name="Metodo_Pag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D50AD-C079-4C84-8F98-B8C3E48145BA}">
  <dimension ref="A1:G21"/>
  <sheetViews>
    <sheetView tabSelected="1" workbookViewId="0">
      <selection activeCell="D15" sqref="D15"/>
    </sheetView>
  </sheetViews>
  <sheetFormatPr baseColWidth="10" defaultRowHeight="14.5" x14ac:dyDescent="0.35"/>
  <sheetData>
    <row r="1" spans="1:7" ht="29" x14ac:dyDescent="0.35">
      <c r="A1" s="4" t="s">
        <v>87</v>
      </c>
      <c r="B1" s="4" t="s">
        <v>88</v>
      </c>
      <c r="C1" s="4" t="s">
        <v>89</v>
      </c>
      <c r="D1" s="4" t="s">
        <v>2</v>
      </c>
      <c r="E1" s="4" t="s">
        <v>7</v>
      </c>
      <c r="F1" s="4" t="s">
        <v>90</v>
      </c>
      <c r="G1" s="4" t="s">
        <v>91</v>
      </c>
    </row>
    <row r="2" spans="1:7" x14ac:dyDescent="0.35">
      <c r="A2" s="5" t="s">
        <v>92</v>
      </c>
      <c r="B2" s="6">
        <v>45292</v>
      </c>
      <c r="C2" s="5" t="s">
        <v>93</v>
      </c>
      <c r="D2" s="5" t="s">
        <v>94</v>
      </c>
      <c r="E2" s="5">
        <v>3</v>
      </c>
      <c r="F2" s="7">
        <v>2000</v>
      </c>
      <c r="G2" s="7">
        <v>6000</v>
      </c>
    </row>
    <row r="3" spans="1:7" x14ac:dyDescent="0.35">
      <c r="A3" s="5" t="s">
        <v>95</v>
      </c>
      <c r="B3" s="6">
        <v>45292</v>
      </c>
      <c r="C3" s="5" t="s">
        <v>96</v>
      </c>
      <c r="D3" s="5" t="s">
        <v>97</v>
      </c>
      <c r="E3" s="5">
        <v>6</v>
      </c>
      <c r="F3" s="7">
        <v>1000</v>
      </c>
      <c r="G3" s="7">
        <v>6000</v>
      </c>
    </row>
    <row r="4" spans="1:7" x14ac:dyDescent="0.35">
      <c r="A4" s="5" t="s">
        <v>98</v>
      </c>
      <c r="B4" s="6">
        <v>45293</v>
      </c>
      <c r="C4" s="5" t="s">
        <v>99</v>
      </c>
      <c r="D4" s="5" t="s">
        <v>94</v>
      </c>
      <c r="E4" s="5">
        <v>2</v>
      </c>
      <c r="F4" s="7">
        <v>3000</v>
      </c>
      <c r="G4" s="7">
        <v>6000</v>
      </c>
    </row>
    <row r="5" spans="1:7" x14ac:dyDescent="0.35">
      <c r="A5" s="5" t="s">
        <v>100</v>
      </c>
      <c r="B5" s="6">
        <v>45293</v>
      </c>
      <c r="C5" s="5" t="s">
        <v>93</v>
      </c>
      <c r="D5" s="5" t="s">
        <v>101</v>
      </c>
      <c r="E5" s="5">
        <v>5</v>
      </c>
      <c r="F5" s="7">
        <v>2000</v>
      </c>
      <c r="G5" s="7">
        <v>10000</v>
      </c>
    </row>
    <row r="6" spans="1:7" x14ac:dyDescent="0.35">
      <c r="A6" s="5" t="s">
        <v>102</v>
      </c>
      <c r="B6" s="6">
        <v>45294</v>
      </c>
      <c r="C6" s="5" t="s">
        <v>96</v>
      </c>
      <c r="D6" s="5" t="s">
        <v>94</v>
      </c>
      <c r="E6" s="5">
        <v>8</v>
      </c>
      <c r="F6" s="7">
        <v>1000</v>
      </c>
      <c r="G6" s="7">
        <v>8000</v>
      </c>
    </row>
    <row r="7" spans="1:7" x14ac:dyDescent="0.35">
      <c r="A7" s="5" t="s">
        <v>103</v>
      </c>
      <c r="B7" s="6">
        <v>45294</v>
      </c>
      <c r="C7" s="5" t="s">
        <v>104</v>
      </c>
      <c r="D7" s="5" t="s">
        <v>97</v>
      </c>
      <c r="E7" s="5">
        <v>4</v>
      </c>
      <c r="F7" s="7">
        <v>2500</v>
      </c>
      <c r="G7" s="7">
        <v>10000</v>
      </c>
    </row>
    <row r="8" spans="1:7" x14ac:dyDescent="0.35">
      <c r="A8" s="5" t="s">
        <v>105</v>
      </c>
      <c r="B8" s="6">
        <v>45294</v>
      </c>
      <c r="C8" s="5" t="s">
        <v>93</v>
      </c>
      <c r="D8" s="5" t="s">
        <v>101</v>
      </c>
      <c r="E8" s="5">
        <v>2</v>
      </c>
      <c r="F8" s="7">
        <v>2000</v>
      </c>
      <c r="G8" s="7">
        <v>4000</v>
      </c>
    </row>
    <row r="9" spans="1:7" x14ac:dyDescent="0.35">
      <c r="A9" s="5" t="s">
        <v>106</v>
      </c>
      <c r="B9" s="6">
        <v>45295</v>
      </c>
      <c r="C9" s="5" t="s">
        <v>99</v>
      </c>
      <c r="D9" s="5" t="s">
        <v>94</v>
      </c>
      <c r="E9" s="5">
        <v>3</v>
      </c>
      <c r="F9" s="7">
        <v>3000</v>
      </c>
      <c r="G9" s="7">
        <v>9000</v>
      </c>
    </row>
    <row r="10" spans="1:7" x14ac:dyDescent="0.35">
      <c r="A10" s="5" t="s">
        <v>107</v>
      </c>
      <c r="B10" s="6">
        <v>45295</v>
      </c>
      <c r="C10" s="5" t="s">
        <v>96</v>
      </c>
      <c r="D10" s="5" t="s">
        <v>97</v>
      </c>
      <c r="E10" s="5">
        <v>5</v>
      </c>
      <c r="F10" s="7">
        <v>1000</v>
      </c>
      <c r="G10" s="7">
        <v>5000</v>
      </c>
    </row>
    <row r="11" spans="1:7" x14ac:dyDescent="0.35">
      <c r="A11" s="5" t="s">
        <v>108</v>
      </c>
      <c r="B11" s="6">
        <v>45296</v>
      </c>
      <c r="C11" s="5" t="s">
        <v>104</v>
      </c>
      <c r="D11" s="5" t="s">
        <v>101</v>
      </c>
      <c r="E11" s="5">
        <v>6</v>
      </c>
      <c r="F11" s="7">
        <v>2500</v>
      </c>
      <c r="G11" s="7">
        <v>15000</v>
      </c>
    </row>
    <row r="12" spans="1:7" x14ac:dyDescent="0.35">
      <c r="A12" s="5" t="s">
        <v>109</v>
      </c>
      <c r="B12" s="6">
        <v>45296</v>
      </c>
      <c r="C12" s="5" t="s">
        <v>93</v>
      </c>
      <c r="D12" s="5" t="s">
        <v>94</v>
      </c>
      <c r="E12" s="5">
        <v>7</v>
      </c>
      <c r="F12" s="7">
        <v>2000</v>
      </c>
      <c r="G12" s="7">
        <v>14000</v>
      </c>
    </row>
    <row r="13" spans="1:7" x14ac:dyDescent="0.35">
      <c r="A13" s="5" t="s">
        <v>110</v>
      </c>
      <c r="B13" s="6">
        <v>45297</v>
      </c>
      <c r="C13" s="5" t="s">
        <v>99</v>
      </c>
      <c r="D13" s="5" t="s">
        <v>101</v>
      </c>
      <c r="E13" s="5">
        <v>5</v>
      </c>
      <c r="F13" s="7">
        <v>3000</v>
      </c>
      <c r="G13" s="7">
        <v>15000</v>
      </c>
    </row>
    <row r="14" spans="1:7" x14ac:dyDescent="0.35">
      <c r="A14" s="5" t="s">
        <v>111</v>
      </c>
      <c r="B14" s="6">
        <v>45297</v>
      </c>
      <c r="C14" s="5" t="s">
        <v>96</v>
      </c>
      <c r="D14" s="5" t="s">
        <v>94</v>
      </c>
      <c r="E14" s="5">
        <v>9</v>
      </c>
      <c r="F14" s="7">
        <v>1000</v>
      </c>
      <c r="G14" s="7">
        <v>9000</v>
      </c>
    </row>
    <row r="15" spans="1:7" x14ac:dyDescent="0.35">
      <c r="A15" s="5" t="s">
        <v>112</v>
      </c>
      <c r="B15" s="6">
        <v>45298</v>
      </c>
      <c r="C15" s="5" t="s">
        <v>104</v>
      </c>
      <c r="D15" s="5" t="s">
        <v>97</v>
      </c>
      <c r="E15" s="5">
        <v>3</v>
      </c>
      <c r="F15" s="7">
        <v>2500</v>
      </c>
      <c r="G15" s="7">
        <v>7500</v>
      </c>
    </row>
    <row r="16" spans="1:7" x14ac:dyDescent="0.35">
      <c r="A16" s="5" t="s">
        <v>113</v>
      </c>
      <c r="B16" s="6">
        <v>45298</v>
      </c>
      <c r="C16" s="5" t="s">
        <v>99</v>
      </c>
      <c r="D16" s="5" t="s">
        <v>94</v>
      </c>
      <c r="E16" s="5">
        <v>6</v>
      </c>
      <c r="F16" s="7">
        <v>3000</v>
      </c>
      <c r="G16" s="7">
        <v>18000</v>
      </c>
    </row>
    <row r="17" spans="1:7" x14ac:dyDescent="0.35">
      <c r="A17" s="5" t="s">
        <v>114</v>
      </c>
      <c r="B17" s="6">
        <v>45299</v>
      </c>
      <c r="C17" s="5" t="s">
        <v>93</v>
      </c>
      <c r="D17" s="5" t="s">
        <v>101</v>
      </c>
      <c r="E17" s="5">
        <v>4</v>
      </c>
      <c r="F17" s="7">
        <v>2000</v>
      </c>
      <c r="G17" s="7">
        <v>8000</v>
      </c>
    </row>
    <row r="18" spans="1:7" x14ac:dyDescent="0.35">
      <c r="A18" s="5" t="s">
        <v>115</v>
      </c>
      <c r="B18" s="6">
        <v>45300</v>
      </c>
      <c r="C18" s="5" t="s">
        <v>96</v>
      </c>
      <c r="D18" s="5" t="s">
        <v>97</v>
      </c>
      <c r="E18" s="5">
        <v>7</v>
      </c>
      <c r="F18" s="7">
        <v>1000</v>
      </c>
      <c r="G18" s="7">
        <v>7000</v>
      </c>
    </row>
    <row r="19" spans="1:7" x14ac:dyDescent="0.35">
      <c r="A19" s="5" t="s">
        <v>116</v>
      </c>
      <c r="B19" s="6">
        <v>45300</v>
      </c>
      <c r="C19" s="5" t="s">
        <v>104</v>
      </c>
      <c r="D19" s="5" t="s">
        <v>94</v>
      </c>
      <c r="E19" s="5">
        <v>5</v>
      </c>
      <c r="F19" s="7">
        <v>2500</v>
      </c>
      <c r="G19" s="7">
        <v>12500</v>
      </c>
    </row>
    <row r="20" spans="1:7" x14ac:dyDescent="0.35">
      <c r="A20" s="5" t="s">
        <v>117</v>
      </c>
      <c r="B20" s="6">
        <v>45301</v>
      </c>
      <c r="C20" s="5" t="s">
        <v>99</v>
      </c>
      <c r="D20" s="5" t="s">
        <v>101</v>
      </c>
      <c r="E20" s="5">
        <v>4</v>
      </c>
      <c r="F20" s="7">
        <v>3000</v>
      </c>
      <c r="G20" s="7">
        <v>12000</v>
      </c>
    </row>
    <row r="21" spans="1:7" x14ac:dyDescent="0.35">
      <c r="A21" s="5" t="s">
        <v>118</v>
      </c>
      <c r="B21" s="6">
        <v>45301</v>
      </c>
      <c r="C21" s="5" t="s">
        <v>93</v>
      </c>
      <c r="D21" s="5" t="s">
        <v>94</v>
      </c>
      <c r="E21" s="5">
        <v>3</v>
      </c>
      <c r="F21" s="7">
        <v>2000</v>
      </c>
      <c r="G21" s="7">
        <v>6000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94E6F-B411-4EBD-94CB-DFB497739105}">
  <dimension ref="A1:K53"/>
  <sheetViews>
    <sheetView showGridLines="0" workbookViewId="0">
      <selection activeCell="L8" sqref="L8"/>
    </sheetView>
  </sheetViews>
  <sheetFormatPr baseColWidth="10" defaultRowHeight="14.5" x14ac:dyDescent="0.35"/>
  <cols>
    <col min="1" max="1" width="15.90625" bestFit="1" customWidth="1"/>
    <col min="2" max="2" width="13.81640625" bestFit="1" customWidth="1"/>
    <col min="3" max="3" width="11.54296875" bestFit="1" customWidth="1"/>
    <col min="4" max="4" width="8.81640625" bestFit="1" customWidth="1"/>
    <col min="5" max="5" width="12" bestFit="1" customWidth="1"/>
    <col min="6" max="6" width="16.1796875" bestFit="1" customWidth="1"/>
    <col min="7" max="7" width="19.54296875" bestFit="1" customWidth="1"/>
    <col min="8" max="8" width="10.81640625" bestFit="1" customWidth="1"/>
    <col min="9" max="9" width="15.90625" bestFit="1" customWidth="1"/>
    <col min="10" max="10" width="12.81640625" bestFit="1" customWidth="1"/>
    <col min="11" max="11" width="14.08984375" bestFit="1" customWidth="1"/>
  </cols>
  <sheetData>
    <row r="1" spans="1:11" ht="21" x14ac:dyDescent="0.5">
      <c r="A1" s="3" t="s">
        <v>86</v>
      </c>
      <c r="B1" s="3"/>
      <c r="C1" s="3"/>
      <c r="D1" s="3"/>
      <c r="E1" s="3"/>
      <c r="F1" s="3"/>
      <c r="G1" s="3"/>
      <c r="H1" s="3"/>
      <c r="I1" s="3"/>
      <c r="J1" s="3"/>
      <c r="K1" s="3"/>
    </row>
    <row r="3" spans="1:11" x14ac:dyDescent="0.3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</row>
    <row r="4" spans="1:11" x14ac:dyDescent="0.35">
      <c r="A4" t="s">
        <v>11</v>
      </c>
      <c r="B4" s="1">
        <v>45292</v>
      </c>
      <c r="C4" t="s">
        <v>12</v>
      </c>
      <c r="D4" t="s">
        <v>13</v>
      </c>
      <c r="E4" t="s">
        <v>14</v>
      </c>
      <c r="F4" t="s">
        <v>15</v>
      </c>
      <c r="G4" t="s">
        <v>16</v>
      </c>
      <c r="H4">
        <v>1</v>
      </c>
      <c r="I4" s="2">
        <v>3500000</v>
      </c>
      <c r="J4" s="2">
        <f>Ventas[[#This Row],[Cantidad]]*Ventas[[#This Row],[Precio_Unitario]]</f>
        <v>3500000</v>
      </c>
      <c r="K4" t="s">
        <v>17</v>
      </c>
    </row>
    <row r="5" spans="1:11" x14ac:dyDescent="0.35">
      <c r="A5" t="s">
        <v>18</v>
      </c>
      <c r="B5" s="1">
        <v>45293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>
        <v>2</v>
      </c>
      <c r="I5" s="2">
        <v>2000000</v>
      </c>
      <c r="J5" s="2">
        <f>Ventas[[#This Row],[Cantidad]]*Ventas[[#This Row],[Precio_Unitario]]</f>
        <v>4000000</v>
      </c>
      <c r="K5" t="s">
        <v>24</v>
      </c>
    </row>
    <row r="6" spans="1:11" x14ac:dyDescent="0.35">
      <c r="A6" t="s">
        <v>25</v>
      </c>
      <c r="B6" s="1">
        <v>45294</v>
      </c>
      <c r="C6" t="s">
        <v>26</v>
      </c>
      <c r="D6" t="s">
        <v>27</v>
      </c>
      <c r="E6" t="s">
        <v>28</v>
      </c>
      <c r="F6" t="s">
        <v>29</v>
      </c>
      <c r="G6" t="s">
        <v>30</v>
      </c>
      <c r="H6">
        <v>1</v>
      </c>
      <c r="I6" s="2">
        <v>1200000</v>
      </c>
      <c r="J6" s="2">
        <f>Ventas[[#This Row],[Cantidad]]*Ventas[[#This Row],[Precio_Unitario]]</f>
        <v>1200000</v>
      </c>
      <c r="K6" t="s">
        <v>31</v>
      </c>
    </row>
    <row r="7" spans="1:11" x14ac:dyDescent="0.35">
      <c r="A7" t="s">
        <v>32</v>
      </c>
      <c r="B7" s="1">
        <v>45295</v>
      </c>
      <c r="C7" t="s">
        <v>33</v>
      </c>
      <c r="D7" t="s">
        <v>13</v>
      </c>
      <c r="E7" t="s">
        <v>34</v>
      </c>
      <c r="F7" t="s">
        <v>35</v>
      </c>
      <c r="G7" t="s">
        <v>30</v>
      </c>
      <c r="H7">
        <v>3</v>
      </c>
      <c r="I7" s="2">
        <v>300000</v>
      </c>
      <c r="J7" s="2">
        <f>Ventas[[#This Row],[Cantidad]]*Ventas[[#This Row],[Precio_Unitario]]</f>
        <v>900000</v>
      </c>
      <c r="K7" t="s">
        <v>36</v>
      </c>
    </row>
    <row r="8" spans="1:11" x14ac:dyDescent="0.35">
      <c r="A8" t="s">
        <v>37</v>
      </c>
      <c r="B8" s="1">
        <v>45296</v>
      </c>
      <c r="C8" t="s">
        <v>12</v>
      </c>
      <c r="D8" t="s">
        <v>20</v>
      </c>
      <c r="E8" t="s">
        <v>38</v>
      </c>
      <c r="F8" t="s">
        <v>39</v>
      </c>
      <c r="G8" t="s">
        <v>30</v>
      </c>
      <c r="H8">
        <v>5</v>
      </c>
      <c r="I8" s="2">
        <v>100000</v>
      </c>
      <c r="J8" s="2">
        <f>Ventas[[#This Row],[Cantidad]]*Ventas[[#This Row],[Precio_Unitario]]</f>
        <v>500000</v>
      </c>
      <c r="K8" t="s">
        <v>17</v>
      </c>
    </row>
    <row r="9" spans="1:11" x14ac:dyDescent="0.35">
      <c r="A9" t="s">
        <v>40</v>
      </c>
      <c r="B9" s="1">
        <v>45297</v>
      </c>
      <c r="C9" t="s">
        <v>19</v>
      </c>
      <c r="D9" t="s">
        <v>13</v>
      </c>
      <c r="E9" t="s">
        <v>14</v>
      </c>
      <c r="F9" t="s">
        <v>15</v>
      </c>
      <c r="G9" t="s">
        <v>16</v>
      </c>
      <c r="H9">
        <v>1</v>
      </c>
      <c r="I9" s="2">
        <v>3500000</v>
      </c>
      <c r="J9" s="2">
        <f>Ventas[[#This Row],[Cantidad]]*Ventas[[#This Row],[Precio_Unitario]]</f>
        <v>3500000</v>
      </c>
      <c r="K9" t="s">
        <v>24</v>
      </c>
    </row>
    <row r="10" spans="1:11" x14ac:dyDescent="0.35">
      <c r="A10" t="s">
        <v>41</v>
      </c>
      <c r="B10" s="1">
        <v>45298</v>
      </c>
      <c r="C10" t="s">
        <v>26</v>
      </c>
      <c r="D10" t="s">
        <v>20</v>
      </c>
      <c r="E10" t="s">
        <v>21</v>
      </c>
      <c r="F10" t="s">
        <v>22</v>
      </c>
      <c r="G10" t="s">
        <v>23</v>
      </c>
      <c r="H10">
        <v>1</v>
      </c>
      <c r="I10" s="2">
        <v>2000000</v>
      </c>
      <c r="J10" s="2">
        <f>Ventas[[#This Row],[Cantidad]]*Ventas[[#This Row],[Precio_Unitario]]</f>
        <v>2000000</v>
      </c>
      <c r="K10" t="s">
        <v>31</v>
      </c>
    </row>
    <row r="11" spans="1:11" x14ac:dyDescent="0.35">
      <c r="A11" t="s">
        <v>42</v>
      </c>
      <c r="B11" s="1">
        <v>45299</v>
      </c>
      <c r="C11" t="s">
        <v>33</v>
      </c>
      <c r="D11" t="s">
        <v>27</v>
      </c>
      <c r="E11" t="s">
        <v>28</v>
      </c>
      <c r="F11" t="s">
        <v>35</v>
      </c>
      <c r="G11" t="s">
        <v>30</v>
      </c>
      <c r="H11">
        <v>2</v>
      </c>
      <c r="I11" s="2">
        <v>300000</v>
      </c>
      <c r="J11" s="2">
        <f>Ventas[[#This Row],[Cantidad]]*Ventas[[#This Row],[Precio_Unitario]]</f>
        <v>600000</v>
      </c>
      <c r="K11" t="s">
        <v>36</v>
      </c>
    </row>
    <row r="12" spans="1:11" x14ac:dyDescent="0.35">
      <c r="A12" t="s">
        <v>43</v>
      </c>
      <c r="B12" s="1">
        <v>45300</v>
      </c>
      <c r="C12" t="s">
        <v>12</v>
      </c>
      <c r="D12" t="s">
        <v>13</v>
      </c>
      <c r="E12" t="s">
        <v>34</v>
      </c>
      <c r="F12" t="s">
        <v>29</v>
      </c>
      <c r="G12" t="s">
        <v>30</v>
      </c>
      <c r="H12">
        <v>1</v>
      </c>
      <c r="I12" s="2">
        <v>1200000</v>
      </c>
      <c r="J12" s="2">
        <f>Ventas[[#This Row],[Cantidad]]*Ventas[[#This Row],[Precio_Unitario]]</f>
        <v>1200000</v>
      </c>
      <c r="K12" t="s">
        <v>17</v>
      </c>
    </row>
    <row r="13" spans="1:11" x14ac:dyDescent="0.35">
      <c r="A13" t="s">
        <v>44</v>
      </c>
      <c r="B13" s="1">
        <v>45301</v>
      </c>
      <c r="C13" t="s">
        <v>19</v>
      </c>
      <c r="D13" t="s">
        <v>27</v>
      </c>
      <c r="E13" t="s">
        <v>45</v>
      </c>
      <c r="F13" t="s">
        <v>39</v>
      </c>
      <c r="G13" t="s">
        <v>30</v>
      </c>
      <c r="H13">
        <v>4</v>
      </c>
      <c r="I13" s="2">
        <v>100000</v>
      </c>
      <c r="J13" s="2">
        <f>Ventas[[#This Row],[Cantidad]]*Ventas[[#This Row],[Precio_Unitario]]</f>
        <v>400000</v>
      </c>
      <c r="K13" t="s">
        <v>24</v>
      </c>
    </row>
    <row r="14" spans="1:11" x14ac:dyDescent="0.35">
      <c r="A14" t="s">
        <v>46</v>
      </c>
      <c r="B14" s="1">
        <v>45302</v>
      </c>
      <c r="C14" t="s">
        <v>26</v>
      </c>
      <c r="D14" t="s">
        <v>13</v>
      </c>
      <c r="E14" t="s">
        <v>14</v>
      </c>
      <c r="F14" t="s">
        <v>15</v>
      </c>
      <c r="G14" t="s">
        <v>16</v>
      </c>
      <c r="H14">
        <v>1</v>
      </c>
      <c r="I14" s="2">
        <v>3500000</v>
      </c>
      <c r="J14" s="2">
        <f>Ventas[[#This Row],[Cantidad]]*Ventas[[#This Row],[Precio_Unitario]]</f>
        <v>3500000</v>
      </c>
      <c r="K14" t="s">
        <v>31</v>
      </c>
    </row>
    <row r="15" spans="1:11" x14ac:dyDescent="0.35">
      <c r="A15" t="s">
        <v>47</v>
      </c>
      <c r="B15" s="1">
        <v>45303</v>
      </c>
      <c r="C15" t="s">
        <v>33</v>
      </c>
      <c r="D15" t="s">
        <v>20</v>
      </c>
      <c r="E15" t="s">
        <v>38</v>
      </c>
      <c r="F15" t="s">
        <v>22</v>
      </c>
      <c r="G15" t="s">
        <v>23</v>
      </c>
      <c r="H15">
        <v>1</v>
      </c>
      <c r="I15" s="2">
        <v>2000000</v>
      </c>
      <c r="J15" s="2">
        <f>Ventas[[#This Row],[Cantidad]]*Ventas[[#This Row],[Precio_Unitario]]</f>
        <v>2000000</v>
      </c>
      <c r="K15" t="s">
        <v>36</v>
      </c>
    </row>
    <row r="16" spans="1:11" x14ac:dyDescent="0.35">
      <c r="A16" t="s">
        <v>48</v>
      </c>
      <c r="B16" s="1">
        <v>45304</v>
      </c>
      <c r="C16" t="s">
        <v>12</v>
      </c>
      <c r="D16" t="s">
        <v>27</v>
      </c>
      <c r="E16" t="s">
        <v>28</v>
      </c>
      <c r="F16" t="s">
        <v>35</v>
      </c>
      <c r="G16" t="s">
        <v>30</v>
      </c>
      <c r="H16">
        <v>3</v>
      </c>
      <c r="I16" s="2">
        <v>300000</v>
      </c>
      <c r="J16" s="2">
        <f>Ventas[[#This Row],[Cantidad]]*Ventas[[#This Row],[Precio_Unitario]]</f>
        <v>900000</v>
      </c>
      <c r="K16" t="s">
        <v>17</v>
      </c>
    </row>
    <row r="17" spans="1:11" x14ac:dyDescent="0.35">
      <c r="A17" t="s">
        <v>49</v>
      </c>
      <c r="B17" s="1">
        <v>45305</v>
      </c>
      <c r="C17" t="s">
        <v>19</v>
      </c>
      <c r="D17" t="s">
        <v>13</v>
      </c>
      <c r="E17" t="s">
        <v>34</v>
      </c>
      <c r="F17" t="s">
        <v>29</v>
      </c>
      <c r="G17" t="s">
        <v>30</v>
      </c>
      <c r="H17">
        <v>2</v>
      </c>
      <c r="I17" s="2">
        <v>1200000</v>
      </c>
      <c r="J17" s="2">
        <f>Ventas[[#This Row],[Cantidad]]*Ventas[[#This Row],[Precio_Unitario]]</f>
        <v>2400000</v>
      </c>
      <c r="K17" t="s">
        <v>24</v>
      </c>
    </row>
    <row r="18" spans="1:11" x14ac:dyDescent="0.35">
      <c r="A18" t="s">
        <v>50</v>
      </c>
      <c r="B18" s="1">
        <v>45306</v>
      </c>
      <c r="C18" t="s">
        <v>26</v>
      </c>
      <c r="D18" t="s">
        <v>20</v>
      </c>
      <c r="E18" t="s">
        <v>21</v>
      </c>
      <c r="F18" t="s">
        <v>39</v>
      </c>
      <c r="G18" t="s">
        <v>30</v>
      </c>
      <c r="H18">
        <v>6</v>
      </c>
      <c r="I18" s="2">
        <v>100000</v>
      </c>
      <c r="J18" s="2">
        <f>Ventas[[#This Row],[Cantidad]]*Ventas[[#This Row],[Precio_Unitario]]</f>
        <v>600000</v>
      </c>
      <c r="K18" t="s">
        <v>31</v>
      </c>
    </row>
    <row r="19" spans="1:11" x14ac:dyDescent="0.35">
      <c r="A19" t="s">
        <v>51</v>
      </c>
      <c r="B19" s="1">
        <v>45307</v>
      </c>
      <c r="C19" t="s">
        <v>33</v>
      </c>
      <c r="D19" t="s">
        <v>13</v>
      </c>
      <c r="E19" t="s">
        <v>14</v>
      </c>
      <c r="F19" t="s">
        <v>22</v>
      </c>
      <c r="G19" t="s">
        <v>23</v>
      </c>
      <c r="H19">
        <v>1</v>
      </c>
      <c r="I19" s="2">
        <v>2000000</v>
      </c>
      <c r="J19" s="2">
        <f>Ventas[[#This Row],[Cantidad]]*Ventas[[#This Row],[Precio_Unitario]]</f>
        <v>2000000</v>
      </c>
      <c r="K19" t="s">
        <v>36</v>
      </c>
    </row>
    <row r="20" spans="1:11" x14ac:dyDescent="0.35">
      <c r="A20" t="s">
        <v>52</v>
      </c>
      <c r="B20" s="1">
        <v>45308</v>
      </c>
      <c r="C20" t="s">
        <v>12</v>
      </c>
      <c r="D20" t="s">
        <v>27</v>
      </c>
      <c r="E20" t="s">
        <v>45</v>
      </c>
      <c r="F20" t="s">
        <v>15</v>
      </c>
      <c r="G20" t="s">
        <v>16</v>
      </c>
      <c r="H20">
        <v>1</v>
      </c>
      <c r="I20" s="2">
        <v>3500000</v>
      </c>
      <c r="J20" s="2">
        <f>Ventas[[#This Row],[Cantidad]]*Ventas[[#This Row],[Precio_Unitario]]</f>
        <v>3500000</v>
      </c>
      <c r="K20" t="s">
        <v>17</v>
      </c>
    </row>
    <row r="21" spans="1:11" x14ac:dyDescent="0.35">
      <c r="A21" t="s">
        <v>53</v>
      </c>
      <c r="B21" s="1">
        <v>45309</v>
      </c>
      <c r="C21" t="s">
        <v>19</v>
      </c>
      <c r="D21" t="s">
        <v>20</v>
      </c>
      <c r="E21" t="s">
        <v>38</v>
      </c>
      <c r="F21" t="s">
        <v>35</v>
      </c>
      <c r="G21" t="s">
        <v>30</v>
      </c>
      <c r="H21">
        <v>2</v>
      </c>
      <c r="I21" s="2">
        <v>300000</v>
      </c>
      <c r="J21" s="2">
        <f>Ventas[[#This Row],[Cantidad]]*Ventas[[#This Row],[Precio_Unitario]]</f>
        <v>600000</v>
      </c>
      <c r="K21" t="s">
        <v>24</v>
      </c>
    </row>
    <row r="22" spans="1:11" x14ac:dyDescent="0.35">
      <c r="A22" t="s">
        <v>54</v>
      </c>
      <c r="B22" s="1">
        <v>45310</v>
      </c>
      <c r="C22" t="s">
        <v>26</v>
      </c>
      <c r="D22" t="s">
        <v>13</v>
      </c>
      <c r="E22" t="s">
        <v>34</v>
      </c>
      <c r="F22" t="s">
        <v>39</v>
      </c>
      <c r="G22" t="s">
        <v>30</v>
      </c>
      <c r="H22">
        <v>5</v>
      </c>
      <c r="I22" s="2">
        <v>100000</v>
      </c>
      <c r="J22" s="2">
        <f>Ventas[[#This Row],[Cantidad]]*Ventas[[#This Row],[Precio_Unitario]]</f>
        <v>500000</v>
      </c>
      <c r="K22" t="s">
        <v>31</v>
      </c>
    </row>
    <row r="23" spans="1:11" x14ac:dyDescent="0.35">
      <c r="A23" t="s">
        <v>55</v>
      </c>
      <c r="B23" s="1">
        <v>45311</v>
      </c>
      <c r="C23" t="s">
        <v>33</v>
      </c>
      <c r="D23" t="s">
        <v>27</v>
      </c>
      <c r="E23" t="s">
        <v>28</v>
      </c>
      <c r="F23" t="s">
        <v>29</v>
      </c>
      <c r="G23" t="s">
        <v>30</v>
      </c>
      <c r="H23">
        <v>1</v>
      </c>
      <c r="I23" s="2">
        <v>1200000</v>
      </c>
      <c r="J23" s="2">
        <f>Ventas[[#This Row],[Cantidad]]*Ventas[[#This Row],[Precio_Unitario]]</f>
        <v>1200000</v>
      </c>
      <c r="K23" t="s">
        <v>36</v>
      </c>
    </row>
    <row r="24" spans="1:11" x14ac:dyDescent="0.35">
      <c r="A24" t="s">
        <v>56</v>
      </c>
      <c r="B24" s="1">
        <v>45323</v>
      </c>
      <c r="C24" t="s">
        <v>12</v>
      </c>
      <c r="D24" t="s">
        <v>13</v>
      </c>
      <c r="E24" t="s">
        <v>14</v>
      </c>
      <c r="F24" t="s">
        <v>15</v>
      </c>
      <c r="G24" t="s">
        <v>16</v>
      </c>
      <c r="H24">
        <v>1</v>
      </c>
      <c r="I24" s="2">
        <v>3500000</v>
      </c>
      <c r="J24" s="2">
        <f>Ventas[[#This Row],[Cantidad]]*Ventas[[#This Row],[Precio_Unitario]]</f>
        <v>3500000</v>
      </c>
      <c r="K24" t="s">
        <v>17</v>
      </c>
    </row>
    <row r="25" spans="1:11" x14ac:dyDescent="0.35">
      <c r="A25" t="s">
        <v>57</v>
      </c>
      <c r="B25" s="1">
        <v>45324</v>
      </c>
      <c r="C25" t="s">
        <v>19</v>
      </c>
      <c r="D25" t="s">
        <v>20</v>
      </c>
      <c r="E25" t="s">
        <v>21</v>
      </c>
      <c r="F25" t="s">
        <v>22</v>
      </c>
      <c r="G25" t="s">
        <v>23</v>
      </c>
      <c r="H25">
        <v>2</v>
      </c>
      <c r="I25" s="2">
        <v>2000000</v>
      </c>
      <c r="J25" s="2">
        <f>Ventas[[#This Row],[Cantidad]]*Ventas[[#This Row],[Precio_Unitario]]</f>
        <v>4000000</v>
      </c>
      <c r="K25" t="s">
        <v>24</v>
      </c>
    </row>
    <row r="26" spans="1:11" x14ac:dyDescent="0.35">
      <c r="A26" t="s">
        <v>58</v>
      </c>
      <c r="B26" s="1">
        <v>45325</v>
      </c>
      <c r="C26" t="s">
        <v>26</v>
      </c>
      <c r="D26" t="s">
        <v>27</v>
      </c>
      <c r="E26" t="s">
        <v>28</v>
      </c>
      <c r="F26" t="s">
        <v>29</v>
      </c>
      <c r="G26" t="s">
        <v>30</v>
      </c>
      <c r="H26">
        <v>1</v>
      </c>
      <c r="I26" s="2">
        <v>1200000</v>
      </c>
      <c r="J26" s="2">
        <f>Ventas[[#This Row],[Cantidad]]*Ventas[[#This Row],[Precio_Unitario]]</f>
        <v>1200000</v>
      </c>
      <c r="K26" t="s">
        <v>31</v>
      </c>
    </row>
    <row r="27" spans="1:11" x14ac:dyDescent="0.35">
      <c r="A27" t="s">
        <v>59</v>
      </c>
      <c r="B27" s="1">
        <v>45326</v>
      </c>
      <c r="C27" t="s">
        <v>33</v>
      </c>
      <c r="D27" t="s">
        <v>13</v>
      </c>
      <c r="E27" t="s">
        <v>34</v>
      </c>
      <c r="F27" t="s">
        <v>35</v>
      </c>
      <c r="G27" t="s">
        <v>30</v>
      </c>
      <c r="H27">
        <v>3</v>
      </c>
      <c r="I27" s="2">
        <v>300000</v>
      </c>
      <c r="J27" s="2">
        <f>Ventas[[#This Row],[Cantidad]]*Ventas[[#This Row],[Precio_Unitario]]</f>
        <v>900000</v>
      </c>
      <c r="K27" t="s">
        <v>36</v>
      </c>
    </row>
    <row r="28" spans="1:11" x14ac:dyDescent="0.35">
      <c r="A28" t="s">
        <v>60</v>
      </c>
      <c r="B28" s="1">
        <v>45327</v>
      </c>
      <c r="C28" t="s">
        <v>12</v>
      </c>
      <c r="D28" t="s">
        <v>20</v>
      </c>
      <c r="E28" t="s">
        <v>38</v>
      </c>
      <c r="F28" t="s">
        <v>39</v>
      </c>
      <c r="G28" t="s">
        <v>30</v>
      </c>
      <c r="H28">
        <v>5</v>
      </c>
      <c r="I28" s="2">
        <v>100000</v>
      </c>
      <c r="J28" s="2">
        <f>Ventas[[#This Row],[Cantidad]]*Ventas[[#This Row],[Precio_Unitario]]</f>
        <v>500000</v>
      </c>
      <c r="K28" t="s">
        <v>17</v>
      </c>
    </row>
    <row r="29" spans="1:11" x14ac:dyDescent="0.35">
      <c r="A29" t="s">
        <v>61</v>
      </c>
      <c r="B29" s="1">
        <v>45328</v>
      </c>
      <c r="C29" t="s">
        <v>19</v>
      </c>
      <c r="D29" t="s">
        <v>13</v>
      </c>
      <c r="E29" t="s">
        <v>14</v>
      </c>
      <c r="F29" t="s">
        <v>15</v>
      </c>
      <c r="G29" t="s">
        <v>16</v>
      </c>
      <c r="H29">
        <v>1</v>
      </c>
      <c r="I29" s="2">
        <v>3500000</v>
      </c>
      <c r="J29" s="2">
        <f>Ventas[[#This Row],[Cantidad]]*Ventas[[#This Row],[Precio_Unitario]]</f>
        <v>3500000</v>
      </c>
      <c r="K29" t="s">
        <v>24</v>
      </c>
    </row>
    <row r="30" spans="1:11" x14ac:dyDescent="0.35">
      <c r="A30" t="s">
        <v>62</v>
      </c>
      <c r="B30" s="1">
        <v>45329</v>
      </c>
      <c r="C30" t="s">
        <v>26</v>
      </c>
      <c r="D30" t="s">
        <v>20</v>
      </c>
      <c r="E30" t="s">
        <v>21</v>
      </c>
      <c r="F30" t="s">
        <v>22</v>
      </c>
      <c r="G30" t="s">
        <v>23</v>
      </c>
      <c r="H30">
        <v>1</v>
      </c>
      <c r="I30" s="2">
        <v>2000000</v>
      </c>
      <c r="J30" s="2">
        <f>Ventas[[#This Row],[Cantidad]]*Ventas[[#This Row],[Precio_Unitario]]</f>
        <v>2000000</v>
      </c>
      <c r="K30" t="s">
        <v>31</v>
      </c>
    </row>
    <row r="31" spans="1:11" x14ac:dyDescent="0.35">
      <c r="A31" t="s">
        <v>63</v>
      </c>
      <c r="B31" s="1">
        <v>45330</v>
      </c>
      <c r="C31" t="s">
        <v>33</v>
      </c>
      <c r="D31" t="s">
        <v>27</v>
      </c>
      <c r="E31" t="s">
        <v>28</v>
      </c>
      <c r="F31" t="s">
        <v>35</v>
      </c>
      <c r="G31" t="s">
        <v>30</v>
      </c>
      <c r="H31">
        <v>2</v>
      </c>
      <c r="I31" s="2">
        <v>300000</v>
      </c>
      <c r="J31" s="2">
        <f>Ventas[[#This Row],[Cantidad]]*Ventas[[#This Row],[Precio_Unitario]]</f>
        <v>600000</v>
      </c>
      <c r="K31" t="s">
        <v>36</v>
      </c>
    </row>
    <row r="32" spans="1:11" x14ac:dyDescent="0.35">
      <c r="A32" t="s">
        <v>64</v>
      </c>
      <c r="B32" s="1">
        <v>45331</v>
      </c>
      <c r="C32" t="s">
        <v>12</v>
      </c>
      <c r="D32" t="s">
        <v>13</v>
      </c>
      <c r="E32" t="s">
        <v>34</v>
      </c>
      <c r="F32" t="s">
        <v>29</v>
      </c>
      <c r="G32" t="s">
        <v>30</v>
      </c>
      <c r="H32">
        <v>1</v>
      </c>
      <c r="I32" s="2">
        <v>1200000</v>
      </c>
      <c r="J32" s="2">
        <f>Ventas[[#This Row],[Cantidad]]*Ventas[[#This Row],[Precio_Unitario]]</f>
        <v>1200000</v>
      </c>
      <c r="K32" t="s">
        <v>17</v>
      </c>
    </row>
    <row r="33" spans="1:11" x14ac:dyDescent="0.35">
      <c r="A33" t="s">
        <v>65</v>
      </c>
      <c r="B33" s="1">
        <v>45332</v>
      </c>
      <c r="C33" t="s">
        <v>19</v>
      </c>
      <c r="D33" t="s">
        <v>27</v>
      </c>
      <c r="E33" t="s">
        <v>45</v>
      </c>
      <c r="F33" t="s">
        <v>39</v>
      </c>
      <c r="G33" t="s">
        <v>30</v>
      </c>
      <c r="H33">
        <v>4</v>
      </c>
      <c r="I33" s="2">
        <v>100000</v>
      </c>
      <c r="J33" s="2">
        <f>Ventas[[#This Row],[Cantidad]]*Ventas[[#This Row],[Precio_Unitario]]</f>
        <v>400000</v>
      </c>
      <c r="K33" t="s">
        <v>24</v>
      </c>
    </row>
    <row r="34" spans="1:11" x14ac:dyDescent="0.35">
      <c r="A34" t="s">
        <v>66</v>
      </c>
      <c r="B34" s="1">
        <v>45333</v>
      </c>
      <c r="C34" t="s">
        <v>26</v>
      </c>
      <c r="D34" t="s">
        <v>13</v>
      </c>
      <c r="E34" t="s">
        <v>14</v>
      </c>
      <c r="F34" t="s">
        <v>15</v>
      </c>
      <c r="G34" t="s">
        <v>16</v>
      </c>
      <c r="H34">
        <v>1</v>
      </c>
      <c r="I34" s="2">
        <v>3500000</v>
      </c>
      <c r="J34" s="2">
        <f>Ventas[[#This Row],[Cantidad]]*Ventas[[#This Row],[Precio_Unitario]]</f>
        <v>3500000</v>
      </c>
      <c r="K34" t="s">
        <v>31</v>
      </c>
    </row>
    <row r="35" spans="1:11" x14ac:dyDescent="0.35">
      <c r="A35" t="s">
        <v>67</v>
      </c>
      <c r="B35" s="1">
        <v>45334</v>
      </c>
      <c r="C35" t="s">
        <v>33</v>
      </c>
      <c r="D35" t="s">
        <v>20</v>
      </c>
      <c r="E35" t="s">
        <v>38</v>
      </c>
      <c r="F35" t="s">
        <v>22</v>
      </c>
      <c r="G35" t="s">
        <v>23</v>
      </c>
      <c r="H35">
        <v>1</v>
      </c>
      <c r="I35" s="2">
        <v>2000000</v>
      </c>
      <c r="J35" s="2">
        <f>Ventas[[#This Row],[Cantidad]]*Ventas[[#This Row],[Precio_Unitario]]</f>
        <v>2000000</v>
      </c>
      <c r="K35" t="s">
        <v>36</v>
      </c>
    </row>
    <row r="36" spans="1:11" x14ac:dyDescent="0.35">
      <c r="A36" t="s">
        <v>68</v>
      </c>
      <c r="B36" s="1">
        <v>45335</v>
      </c>
      <c r="C36" t="s">
        <v>12</v>
      </c>
      <c r="D36" t="s">
        <v>27</v>
      </c>
      <c r="E36" t="s">
        <v>28</v>
      </c>
      <c r="F36" t="s">
        <v>35</v>
      </c>
      <c r="G36" t="s">
        <v>30</v>
      </c>
      <c r="H36">
        <v>3</v>
      </c>
      <c r="I36" s="2">
        <v>300000</v>
      </c>
      <c r="J36" s="2">
        <f>Ventas[[#This Row],[Cantidad]]*Ventas[[#This Row],[Precio_Unitario]]</f>
        <v>900000</v>
      </c>
      <c r="K36" t="s">
        <v>17</v>
      </c>
    </row>
    <row r="37" spans="1:11" x14ac:dyDescent="0.35">
      <c r="A37" t="s">
        <v>69</v>
      </c>
      <c r="B37" s="1">
        <v>45336</v>
      </c>
      <c r="C37" t="s">
        <v>19</v>
      </c>
      <c r="D37" t="s">
        <v>13</v>
      </c>
      <c r="E37" t="s">
        <v>34</v>
      </c>
      <c r="F37" t="s">
        <v>29</v>
      </c>
      <c r="G37" t="s">
        <v>30</v>
      </c>
      <c r="H37">
        <v>2</v>
      </c>
      <c r="I37" s="2">
        <v>1200000</v>
      </c>
      <c r="J37" s="2">
        <f>Ventas[[#This Row],[Cantidad]]*Ventas[[#This Row],[Precio_Unitario]]</f>
        <v>2400000</v>
      </c>
      <c r="K37" t="s">
        <v>24</v>
      </c>
    </row>
    <row r="38" spans="1:11" x14ac:dyDescent="0.35">
      <c r="A38" t="s">
        <v>70</v>
      </c>
      <c r="B38" s="1">
        <v>45337</v>
      </c>
      <c r="C38" t="s">
        <v>26</v>
      </c>
      <c r="D38" t="s">
        <v>20</v>
      </c>
      <c r="E38" t="s">
        <v>21</v>
      </c>
      <c r="F38" t="s">
        <v>39</v>
      </c>
      <c r="G38" t="s">
        <v>30</v>
      </c>
      <c r="H38">
        <v>6</v>
      </c>
      <c r="I38" s="2">
        <v>100000</v>
      </c>
      <c r="J38" s="2">
        <f>Ventas[[#This Row],[Cantidad]]*Ventas[[#This Row],[Precio_Unitario]]</f>
        <v>600000</v>
      </c>
      <c r="K38" t="s">
        <v>31</v>
      </c>
    </row>
    <row r="39" spans="1:11" x14ac:dyDescent="0.35">
      <c r="A39" t="s">
        <v>71</v>
      </c>
      <c r="B39" s="1">
        <v>45338</v>
      </c>
      <c r="C39" t="s">
        <v>33</v>
      </c>
      <c r="D39" t="s">
        <v>13</v>
      </c>
      <c r="E39" t="s">
        <v>14</v>
      </c>
      <c r="F39" t="s">
        <v>22</v>
      </c>
      <c r="G39" t="s">
        <v>23</v>
      </c>
      <c r="H39">
        <v>1</v>
      </c>
      <c r="I39" s="2">
        <v>2000000</v>
      </c>
      <c r="J39" s="2">
        <f>Ventas[[#This Row],[Cantidad]]*Ventas[[#This Row],[Precio_Unitario]]</f>
        <v>2000000</v>
      </c>
      <c r="K39" t="s">
        <v>36</v>
      </c>
    </row>
    <row r="40" spans="1:11" x14ac:dyDescent="0.35">
      <c r="A40" t="s">
        <v>72</v>
      </c>
      <c r="B40" s="1">
        <v>45339</v>
      </c>
      <c r="C40" t="s">
        <v>12</v>
      </c>
      <c r="D40" t="s">
        <v>27</v>
      </c>
      <c r="E40" t="s">
        <v>45</v>
      </c>
      <c r="F40" t="s">
        <v>15</v>
      </c>
      <c r="G40" t="s">
        <v>16</v>
      </c>
      <c r="H40">
        <v>1</v>
      </c>
      <c r="I40" s="2">
        <v>3500000</v>
      </c>
      <c r="J40" s="2">
        <f>Ventas[[#This Row],[Cantidad]]*Ventas[[#This Row],[Precio_Unitario]]</f>
        <v>3500000</v>
      </c>
      <c r="K40" t="s">
        <v>17</v>
      </c>
    </row>
    <row r="41" spans="1:11" x14ac:dyDescent="0.35">
      <c r="A41" t="s">
        <v>73</v>
      </c>
      <c r="B41" s="1">
        <v>45340</v>
      </c>
      <c r="C41" t="s">
        <v>19</v>
      </c>
      <c r="D41" t="s">
        <v>20</v>
      </c>
      <c r="E41" t="s">
        <v>38</v>
      </c>
      <c r="F41" t="s">
        <v>35</v>
      </c>
      <c r="G41" t="s">
        <v>30</v>
      </c>
      <c r="H41">
        <v>2</v>
      </c>
      <c r="I41" s="2">
        <v>300000</v>
      </c>
      <c r="J41" s="2">
        <f>Ventas[[#This Row],[Cantidad]]*Ventas[[#This Row],[Precio_Unitario]]</f>
        <v>600000</v>
      </c>
      <c r="K41" t="s">
        <v>24</v>
      </c>
    </row>
    <row r="42" spans="1:11" x14ac:dyDescent="0.35">
      <c r="A42" t="s">
        <v>74</v>
      </c>
      <c r="B42" s="1">
        <v>45341</v>
      </c>
      <c r="C42" t="s">
        <v>26</v>
      </c>
      <c r="D42" t="s">
        <v>13</v>
      </c>
      <c r="E42" t="s">
        <v>34</v>
      </c>
      <c r="F42" t="s">
        <v>39</v>
      </c>
      <c r="G42" t="s">
        <v>30</v>
      </c>
      <c r="H42">
        <v>5</v>
      </c>
      <c r="I42" s="2">
        <v>100000</v>
      </c>
      <c r="J42" s="2">
        <f>Ventas[[#This Row],[Cantidad]]*Ventas[[#This Row],[Precio_Unitario]]</f>
        <v>500000</v>
      </c>
      <c r="K42" t="s">
        <v>31</v>
      </c>
    </row>
    <row r="43" spans="1:11" x14ac:dyDescent="0.35">
      <c r="A43" t="s">
        <v>75</v>
      </c>
      <c r="B43" s="1">
        <v>45342</v>
      </c>
      <c r="C43" t="s">
        <v>33</v>
      </c>
      <c r="D43" t="s">
        <v>27</v>
      </c>
      <c r="E43" t="s">
        <v>28</v>
      </c>
      <c r="F43" t="s">
        <v>29</v>
      </c>
      <c r="G43" t="s">
        <v>30</v>
      </c>
      <c r="H43">
        <v>1</v>
      </c>
      <c r="I43" s="2">
        <v>1200000</v>
      </c>
      <c r="J43" s="2">
        <f>Ventas[[#This Row],[Cantidad]]*Ventas[[#This Row],[Precio_Unitario]]</f>
        <v>1200000</v>
      </c>
      <c r="K43" t="s">
        <v>36</v>
      </c>
    </row>
    <row r="44" spans="1:11" x14ac:dyDescent="0.35">
      <c r="A44" t="s">
        <v>76</v>
      </c>
      <c r="B44" s="1">
        <v>45351</v>
      </c>
      <c r="C44" t="s">
        <v>12</v>
      </c>
      <c r="D44" t="s">
        <v>13</v>
      </c>
      <c r="E44" t="s">
        <v>14</v>
      </c>
      <c r="F44" t="s">
        <v>15</v>
      </c>
      <c r="G44" t="s">
        <v>16</v>
      </c>
      <c r="H44">
        <v>1</v>
      </c>
      <c r="I44" s="2">
        <v>3500000</v>
      </c>
      <c r="J44" s="2">
        <f>Ventas[[#This Row],[Cantidad]]*Ventas[[#This Row],[Precio_Unitario]]</f>
        <v>3500000</v>
      </c>
      <c r="K44" t="s">
        <v>17</v>
      </c>
    </row>
    <row r="45" spans="1:11" x14ac:dyDescent="0.35">
      <c r="A45" t="s">
        <v>77</v>
      </c>
      <c r="B45" s="1">
        <v>45352</v>
      </c>
      <c r="C45" t="s">
        <v>19</v>
      </c>
      <c r="D45" t="s">
        <v>20</v>
      </c>
      <c r="E45" t="s">
        <v>21</v>
      </c>
      <c r="F45" t="s">
        <v>22</v>
      </c>
      <c r="G45" t="s">
        <v>23</v>
      </c>
      <c r="H45">
        <v>2</v>
      </c>
      <c r="I45" s="2">
        <v>2000000</v>
      </c>
      <c r="J45" s="2">
        <f>Ventas[[#This Row],[Cantidad]]*Ventas[[#This Row],[Precio_Unitario]]</f>
        <v>4000000</v>
      </c>
      <c r="K45" t="s">
        <v>24</v>
      </c>
    </row>
    <row r="46" spans="1:11" x14ac:dyDescent="0.35">
      <c r="A46" t="s">
        <v>78</v>
      </c>
      <c r="B46" s="1">
        <v>45353</v>
      </c>
      <c r="C46" t="s">
        <v>26</v>
      </c>
      <c r="D46" t="s">
        <v>27</v>
      </c>
      <c r="E46" t="s">
        <v>28</v>
      </c>
      <c r="F46" t="s">
        <v>29</v>
      </c>
      <c r="G46" t="s">
        <v>30</v>
      </c>
      <c r="H46">
        <v>1</v>
      </c>
      <c r="I46" s="2">
        <v>1200000</v>
      </c>
      <c r="J46" s="2">
        <f>Ventas[[#This Row],[Cantidad]]*Ventas[[#This Row],[Precio_Unitario]]</f>
        <v>1200000</v>
      </c>
      <c r="K46" t="s">
        <v>31</v>
      </c>
    </row>
    <row r="47" spans="1:11" x14ac:dyDescent="0.35">
      <c r="A47" t="s">
        <v>79</v>
      </c>
      <c r="B47" s="1">
        <v>45354</v>
      </c>
      <c r="C47" t="s">
        <v>33</v>
      </c>
      <c r="D47" t="s">
        <v>13</v>
      </c>
      <c r="E47" t="s">
        <v>34</v>
      </c>
      <c r="F47" t="s">
        <v>35</v>
      </c>
      <c r="G47" t="s">
        <v>30</v>
      </c>
      <c r="H47">
        <v>3</v>
      </c>
      <c r="I47" s="2">
        <v>300000</v>
      </c>
      <c r="J47" s="2">
        <f>Ventas[[#This Row],[Cantidad]]*Ventas[[#This Row],[Precio_Unitario]]</f>
        <v>900000</v>
      </c>
      <c r="K47" t="s">
        <v>36</v>
      </c>
    </row>
    <row r="48" spans="1:11" x14ac:dyDescent="0.35">
      <c r="A48" t="s">
        <v>80</v>
      </c>
      <c r="B48" s="1">
        <v>45355</v>
      </c>
      <c r="C48" t="s">
        <v>12</v>
      </c>
      <c r="D48" t="s">
        <v>20</v>
      </c>
      <c r="E48" t="s">
        <v>38</v>
      </c>
      <c r="F48" t="s">
        <v>39</v>
      </c>
      <c r="G48" t="s">
        <v>30</v>
      </c>
      <c r="H48">
        <v>5</v>
      </c>
      <c r="I48" s="2">
        <v>100000</v>
      </c>
      <c r="J48" s="2">
        <f>Ventas[[#This Row],[Cantidad]]*Ventas[[#This Row],[Precio_Unitario]]</f>
        <v>500000</v>
      </c>
      <c r="K48" t="s">
        <v>17</v>
      </c>
    </row>
    <row r="49" spans="1:11" x14ac:dyDescent="0.35">
      <c r="A49" t="s">
        <v>81</v>
      </c>
      <c r="B49" s="1">
        <v>45356</v>
      </c>
      <c r="C49" t="s">
        <v>19</v>
      </c>
      <c r="D49" t="s">
        <v>13</v>
      </c>
      <c r="E49" t="s">
        <v>14</v>
      </c>
      <c r="F49" t="s">
        <v>15</v>
      </c>
      <c r="G49" t="s">
        <v>16</v>
      </c>
      <c r="H49">
        <v>1</v>
      </c>
      <c r="I49" s="2">
        <v>3500000</v>
      </c>
      <c r="J49" s="2">
        <f>Ventas[[#This Row],[Cantidad]]*Ventas[[#This Row],[Precio_Unitario]]</f>
        <v>3500000</v>
      </c>
      <c r="K49" t="s">
        <v>24</v>
      </c>
    </row>
    <row r="50" spans="1:11" x14ac:dyDescent="0.35">
      <c r="A50" t="s">
        <v>82</v>
      </c>
      <c r="B50" s="1">
        <v>45357</v>
      </c>
      <c r="C50" t="s">
        <v>26</v>
      </c>
      <c r="D50" t="s">
        <v>20</v>
      </c>
      <c r="E50" t="s">
        <v>21</v>
      </c>
      <c r="F50" t="s">
        <v>22</v>
      </c>
      <c r="G50" t="s">
        <v>23</v>
      </c>
      <c r="H50">
        <v>1</v>
      </c>
      <c r="I50" s="2">
        <v>2000000</v>
      </c>
      <c r="J50" s="2">
        <f>Ventas[[#This Row],[Cantidad]]*Ventas[[#This Row],[Precio_Unitario]]</f>
        <v>2000000</v>
      </c>
      <c r="K50" t="s">
        <v>31</v>
      </c>
    </row>
    <row r="51" spans="1:11" x14ac:dyDescent="0.35">
      <c r="A51" t="s">
        <v>83</v>
      </c>
      <c r="B51" s="1">
        <v>45358</v>
      </c>
      <c r="C51" t="s">
        <v>33</v>
      </c>
      <c r="D51" t="s">
        <v>27</v>
      </c>
      <c r="E51" t="s">
        <v>28</v>
      </c>
      <c r="F51" t="s">
        <v>35</v>
      </c>
      <c r="G51" t="s">
        <v>30</v>
      </c>
      <c r="H51">
        <v>2</v>
      </c>
      <c r="I51" s="2">
        <v>300000</v>
      </c>
      <c r="J51" s="2">
        <f>Ventas[[#This Row],[Cantidad]]*Ventas[[#This Row],[Precio_Unitario]]</f>
        <v>600000</v>
      </c>
      <c r="K51" t="s">
        <v>36</v>
      </c>
    </row>
    <row r="52" spans="1:11" x14ac:dyDescent="0.35">
      <c r="A52" t="s">
        <v>84</v>
      </c>
      <c r="B52" s="1">
        <v>45359</v>
      </c>
      <c r="C52" t="s">
        <v>12</v>
      </c>
      <c r="D52" t="s">
        <v>13</v>
      </c>
      <c r="E52" t="s">
        <v>34</v>
      </c>
      <c r="F52" t="s">
        <v>29</v>
      </c>
      <c r="G52" t="s">
        <v>30</v>
      </c>
      <c r="H52">
        <v>1</v>
      </c>
      <c r="I52" s="2">
        <v>1200000</v>
      </c>
      <c r="J52" s="2">
        <f>Ventas[[#This Row],[Cantidad]]*Ventas[[#This Row],[Precio_Unitario]]</f>
        <v>1200000</v>
      </c>
      <c r="K52" t="s">
        <v>17</v>
      </c>
    </row>
    <row r="53" spans="1:11" x14ac:dyDescent="0.35">
      <c r="A53" t="s">
        <v>85</v>
      </c>
      <c r="B53" s="1">
        <v>45360</v>
      </c>
      <c r="C53" t="s">
        <v>19</v>
      </c>
      <c r="D53" t="s">
        <v>27</v>
      </c>
      <c r="E53" t="s">
        <v>45</v>
      </c>
      <c r="F53" t="s">
        <v>39</v>
      </c>
      <c r="G53" t="s">
        <v>30</v>
      </c>
      <c r="H53">
        <v>4</v>
      </c>
      <c r="I53" s="2">
        <v>100000</v>
      </c>
      <c r="J53" s="2">
        <f>Ventas[[#This Row],[Cantidad]]*Ventas[[#This Row],[Precio_Unitario]]</f>
        <v>400000</v>
      </c>
      <c r="K53" t="s">
        <v>24</v>
      </c>
    </row>
  </sheetData>
  <mergeCells count="1">
    <mergeCell ref="A1:K1"/>
  </mergeCell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Ejercicio Introducción</vt:lpstr>
      <vt:lpstr>Ejercicio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Dostin Hurtado</dc:creator>
  <cp:lastModifiedBy>Dostin Hurtado</cp:lastModifiedBy>
  <dcterms:created xsi:type="dcterms:W3CDTF">2025-07-23T00:44:22Z</dcterms:created>
  <dcterms:modified xsi:type="dcterms:W3CDTF">2025-10-25T02:34:43Z</dcterms:modified>
</cp:coreProperties>
</file>